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12"/>
  </bookViews>
  <sheets>
    <sheet name="1130606課程科目表(修正)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3" l="1"/>
  <c r="D61" i="3"/>
  <c r="E53" i="3"/>
  <c r="D47" i="3"/>
  <c r="D53" i="3" s="1"/>
  <c r="D62" i="3" s="1"/>
  <c r="E29" i="3"/>
  <c r="E42" i="3" s="1"/>
  <c r="D29" i="3"/>
  <c r="E22" i="3"/>
  <c r="D22" i="3"/>
  <c r="D42" i="3" s="1"/>
  <c r="K10" i="3"/>
  <c r="H10" i="3"/>
  <c r="F10" i="3"/>
  <c r="D10" i="3"/>
  <c r="E62" i="3" l="1"/>
</calcChain>
</file>

<file path=xl/sharedStrings.xml><?xml version="1.0" encoding="utf-8"?>
<sst xmlns="http://schemas.openxmlformats.org/spreadsheetml/2006/main" count="185" uniqueCount="136">
  <si>
    <t>通識教育課程</t>
    <phoneticPr fontId="1" type="noConversion"/>
  </si>
  <si>
    <t>學分</t>
    <phoneticPr fontId="1" type="noConversion"/>
  </si>
  <si>
    <t>時數</t>
    <phoneticPr fontId="1" type="noConversion"/>
  </si>
  <si>
    <t>第一學年</t>
    <phoneticPr fontId="1" type="noConversion"/>
  </si>
  <si>
    <t>第二學年</t>
    <phoneticPr fontId="1" type="noConversion"/>
  </si>
  <si>
    <t>第三學年</t>
    <phoneticPr fontId="1" type="noConversion"/>
  </si>
  <si>
    <t>第四學年</t>
    <phoneticPr fontId="1" type="noConversion"/>
  </si>
  <si>
    <t>備註</t>
    <phoneticPr fontId="1" type="noConversion"/>
  </si>
  <si>
    <t>上</t>
    <phoneticPr fontId="1" type="noConversion"/>
  </si>
  <si>
    <t>下</t>
    <phoneticPr fontId="1" type="noConversion"/>
  </si>
  <si>
    <t>中文</t>
    <phoneticPr fontId="1" type="noConversion"/>
  </si>
  <si>
    <t>閱讀與寫作</t>
    <phoneticPr fontId="1" type="noConversion"/>
  </si>
  <si>
    <t>英文</t>
    <phoneticPr fontId="1" type="noConversion"/>
  </si>
  <si>
    <t>資訊科技概論</t>
  </si>
  <si>
    <t>數位素養與邏輯運算</t>
    <phoneticPr fontId="1" type="noConversion"/>
  </si>
  <si>
    <t>體育</t>
    <phoneticPr fontId="1" type="noConversion"/>
  </si>
  <si>
    <t>服務學習</t>
    <phoneticPr fontId="1" type="noConversion"/>
  </si>
  <si>
    <t>語文類學科</t>
    <phoneticPr fontId="1" type="noConversion"/>
  </si>
  <si>
    <t>人文類學科</t>
    <phoneticPr fontId="1" type="noConversion"/>
  </si>
  <si>
    <t>自然與應用類學科</t>
    <phoneticPr fontId="1" type="noConversion"/>
  </si>
  <si>
    <t>社會類學科</t>
    <phoneticPr fontId="1" type="noConversion"/>
  </si>
  <si>
    <t>自主學習</t>
    <phoneticPr fontId="1" type="noConversion"/>
  </si>
  <si>
    <t>微學分</t>
    <phoneticPr fontId="1" type="noConversion"/>
  </si>
  <si>
    <t>小計</t>
    <phoneticPr fontId="1" type="noConversion"/>
  </si>
  <si>
    <t>跨域學程</t>
    <phoneticPr fontId="1" type="noConversion"/>
  </si>
  <si>
    <t>0(2)</t>
    <phoneticPr fontId="1" type="noConversion"/>
  </si>
  <si>
    <t>跨域學程任選一類，共計6學分</t>
    <phoneticPr fontId="1" type="noConversion"/>
  </si>
  <si>
    <t>必修12學分(大一修畢)英文課程採能力分級教學</t>
    <phoneticPr fontId="1" type="noConversion"/>
  </si>
  <si>
    <t>校訂核心課程</t>
    <phoneticPr fontId="1" type="noConversion"/>
  </si>
  <si>
    <t>類別</t>
    <phoneticPr fontId="1" type="noConversion"/>
  </si>
  <si>
    <t>科目名稱</t>
    <phoneticPr fontId="1" type="noConversion"/>
  </si>
  <si>
    <t>選修14學分(可含跨校選修科目、自主學習及微學分最高6學分)</t>
    <phoneticPr fontId="1" type="noConversion"/>
  </si>
  <si>
    <t>合計</t>
    <phoneticPr fontId="1" type="noConversion"/>
  </si>
  <si>
    <t>二、各類課程學分總表</t>
    <phoneticPr fontId="1" type="noConversion"/>
  </si>
  <si>
    <t>合計最低畢業學分</t>
    <phoneticPr fontId="1" type="noConversion"/>
  </si>
  <si>
    <t>必修</t>
    <phoneticPr fontId="1" type="noConversion"/>
  </si>
  <si>
    <t>選修</t>
    <phoneticPr fontId="1" type="noConversion"/>
  </si>
  <si>
    <t>三、課程科目學分表</t>
    <phoneticPr fontId="1" type="noConversion"/>
  </si>
  <si>
    <t>專業必修</t>
    <phoneticPr fontId="1" type="noConversion"/>
  </si>
  <si>
    <t>一、畢業學分數：128學分</t>
    <phoneticPr fontId="1" type="noConversion"/>
  </si>
  <si>
    <t xml:space="preserve">系專業必修課程  </t>
    <phoneticPr fontId="1" type="noConversion"/>
  </si>
  <si>
    <t xml:space="preserve">系專業選修課程 </t>
    <phoneticPr fontId="1" type="noConversion"/>
  </si>
  <si>
    <t>專業選修科目</t>
    <phoneticPr fontId="1" type="noConversion"/>
  </si>
  <si>
    <t>專業基礎</t>
    <phoneticPr fontId="1" type="noConversion"/>
  </si>
  <si>
    <t>專業進階</t>
    <phoneticPr fontId="1" type="noConversion"/>
  </si>
  <si>
    <t>傳統表演藝術類群</t>
    <phoneticPr fontId="1" type="noConversion"/>
  </si>
  <si>
    <t>現代表演藝術類群</t>
    <phoneticPr fontId="1" type="noConversion"/>
  </si>
  <si>
    <t>多元選修科目</t>
    <phoneticPr fontId="1" type="noConversion"/>
  </si>
  <si>
    <t>跨域表演藝術</t>
    <phoneticPr fontId="1" type="noConversion"/>
  </si>
  <si>
    <t>專題</t>
    <phoneticPr fontId="1" type="noConversion"/>
  </si>
  <si>
    <t>實習</t>
    <phoneticPr fontId="1" type="noConversion"/>
  </si>
  <si>
    <t>戲曲發展史Ⅰ</t>
    <phoneticPr fontId="1" type="noConversion"/>
  </si>
  <si>
    <t>戲曲發展史Ⅱ</t>
    <phoneticPr fontId="1" type="noConversion"/>
  </si>
  <si>
    <t>西洋戲劇發展史Ⅰ</t>
    <phoneticPr fontId="1" type="noConversion"/>
  </si>
  <si>
    <t>西洋戲劇發展史Ⅱ</t>
    <phoneticPr fontId="1" type="noConversion"/>
  </si>
  <si>
    <t>專業科目合計</t>
    <phoneticPr fontId="1" type="noConversion"/>
  </si>
  <si>
    <t>總計</t>
    <phoneticPr fontId="1" type="noConversion"/>
  </si>
  <si>
    <t>附註：</t>
    <phoneticPr fontId="1" type="noConversion"/>
  </si>
  <si>
    <t>系專業學科/術科</t>
    <phoneticPr fontId="1" type="noConversion"/>
  </si>
  <si>
    <t>選修28學分中開放跨校或跨系選修10學分</t>
    <phoneticPr fontId="1" type="noConversion"/>
  </si>
  <si>
    <t>專業術科</t>
    <phoneticPr fontId="1" type="noConversion"/>
  </si>
  <si>
    <t>專業學科</t>
    <phoneticPr fontId="1" type="noConversion"/>
  </si>
  <si>
    <t>通識選修</t>
    <phoneticPr fontId="1" type="noConversion"/>
  </si>
  <si>
    <t>博雅課程</t>
    <phoneticPr fontId="1" type="noConversion"/>
  </si>
  <si>
    <t>通識必修</t>
    <phoneticPr fontId="1" type="noConversion"/>
  </si>
  <si>
    <t>基本能力</t>
    <phoneticPr fontId="1" type="noConversion"/>
  </si>
  <si>
    <t>核心必修</t>
    <phoneticPr fontId="1" type="noConversion"/>
  </si>
  <si>
    <t>臺灣民間表演藝術(新增)</t>
    <phoneticPr fontId="1" type="noConversion"/>
  </si>
  <si>
    <t>編導學程(新增)</t>
    <phoneticPr fontId="1" type="noConversion"/>
  </si>
  <si>
    <t>文創學程(新增)</t>
    <phoneticPr fontId="1" type="noConversion"/>
  </si>
  <si>
    <t>傳播學程(新增)</t>
    <phoneticPr fontId="1" type="noConversion"/>
  </si>
  <si>
    <t>永續戲曲理論與實踐(新增）</t>
    <phoneticPr fontId="1" type="noConversion"/>
  </si>
  <si>
    <t>劇場概論</t>
    <phoneticPr fontId="1" type="noConversion"/>
  </si>
  <si>
    <t>校訂核心課程(14學分選8學分)</t>
    <phoneticPr fontId="1" type="noConversion"/>
  </si>
  <si>
    <t>1(2)</t>
    <phoneticPr fontId="1" type="noConversion"/>
  </si>
  <si>
    <r>
      <t xml:space="preserve">副修I、II（肢體訓練）
</t>
    </r>
    <r>
      <rPr>
        <sz val="9"/>
        <color rgb="FFFF0000"/>
        <rFont val="標楷體"/>
        <family val="4"/>
        <charset val="136"/>
      </rPr>
      <t xml:space="preserve">Minor I (body training)  </t>
    </r>
    <phoneticPr fontId="1" type="noConversion"/>
  </si>
  <si>
    <t>扮仙戲程式運用
Performance Formula of Ban Shian Drama</t>
    <phoneticPr fontId="1" type="noConversion"/>
  </si>
  <si>
    <t>主修Ⅰ、Ⅱ、Ⅲ、Ⅳ
MajorⅠ、Ⅱ、Ⅲ、Ⅳ</t>
    <phoneticPr fontId="1" type="noConversion"/>
  </si>
  <si>
    <t>展演製作與實習Ⅰ、Ⅱ、Ⅲ
Performance Production and Practicum Ⅰ、Ⅱ、Ⅲ</t>
    <phoneticPr fontId="1" type="noConversion"/>
  </si>
  <si>
    <t>2(3)</t>
    <phoneticPr fontId="1" type="noConversion"/>
  </si>
  <si>
    <t>專業實習
Professional Practicum</t>
    <phoneticPr fontId="1" type="noConversion"/>
  </si>
  <si>
    <t>1學分80小時，總計240小時。</t>
    <phoneticPr fontId="1" type="noConversion"/>
  </si>
  <si>
    <r>
      <rPr>
        <sz val="10"/>
        <color rgb="FFFF0000"/>
        <rFont val="標楷體"/>
        <family val="4"/>
        <charset val="136"/>
      </rPr>
      <t>臺</t>
    </r>
    <r>
      <rPr>
        <sz val="10"/>
        <color theme="1"/>
        <rFont val="標楷體"/>
        <family val="4"/>
        <charset val="136"/>
      </rPr>
      <t>語文口語傳播
The Oral Communication of  Taiwanese</t>
    </r>
    <phoneticPr fontId="1" type="noConversion"/>
  </si>
  <si>
    <t>歌仔戲腔詞關係研究
Study of Intonation and Lyric of Ge-Zi-Xi Opera</t>
    <phoneticPr fontId="1" type="noConversion"/>
  </si>
  <si>
    <t>歌仔戲發展史
Development History of Taiwanese Opera</t>
    <phoneticPr fontId="1" type="noConversion"/>
  </si>
  <si>
    <t>歌仔戲編劇基礎
The Foundation of Taiwanese Opera Playwright</t>
    <phoneticPr fontId="1" type="noConversion"/>
  </si>
  <si>
    <t>歌仔戲導演基礎
The Foundation of Taiwanese Opera Director</t>
    <phoneticPr fontId="1" type="noConversion"/>
  </si>
  <si>
    <t>6(7)</t>
    <phoneticPr fontId="1" type="noConversion"/>
  </si>
  <si>
    <t>8(10)</t>
    <phoneticPr fontId="1" type="noConversion"/>
  </si>
  <si>
    <t>5(6)</t>
    <phoneticPr fontId="1" type="noConversion"/>
  </si>
  <si>
    <t>10(11)</t>
    <phoneticPr fontId="1" type="noConversion"/>
  </si>
  <si>
    <t>12(14)</t>
    <phoneticPr fontId="1" type="noConversion"/>
  </si>
  <si>
    <t>7(8)</t>
    <phoneticPr fontId="1" type="noConversion"/>
  </si>
  <si>
    <t>6(8)</t>
    <phoneticPr fontId="1" type="noConversion"/>
  </si>
  <si>
    <t>8(6)</t>
    <phoneticPr fontId="1" type="noConversion"/>
  </si>
  <si>
    <t>10(12)</t>
    <phoneticPr fontId="1" type="noConversion"/>
  </si>
  <si>
    <t>戲曲與俗文學
Traditional Opera &amp;  Folk Literature</t>
    <phoneticPr fontId="1" type="noConversion"/>
  </si>
  <si>
    <t>聲情與表演
Sound,Emotion and Performance</t>
    <phoneticPr fontId="1" type="noConversion"/>
  </si>
  <si>
    <t xml:space="preserve">歌仔戲劇本選讀
Selection of Taiwanese Opera  Scripts  </t>
    <phoneticPr fontId="1" type="noConversion"/>
  </si>
  <si>
    <t>戲曲聲腔訓練
The Vocal Techniques of Traditional Chinese Operas</t>
    <phoneticPr fontId="1" type="noConversion"/>
  </si>
  <si>
    <t>戲曲美學概論
Introduction to Opera Aesthetics</t>
    <phoneticPr fontId="1" type="noConversion"/>
  </si>
  <si>
    <t>戲曲後場管理
Management of Traditional Chinese Theatre Backstage</t>
    <phoneticPr fontId="1" type="noConversion"/>
  </si>
  <si>
    <t>歌仔戲容妝Ⅰ
Makeup and Hair Style of Taiwanese Opera I</t>
    <phoneticPr fontId="1" type="noConversion"/>
  </si>
  <si>
    <t>歌仔戲容妝II
Makeup and Hair Style of Taiwanese Opera II</t>
    <phoneticPr fontId="1" type="noConversion"/>
  </si>
  <si>
    <t xml:space="preserve">當代戲曲
</t>
    <phoneticPr fontId="1" type="noConversion"/>
  </si>
  <si>
    <t>歌仔戲創意教學
Creative Teaching of Taiwanese Opera</t>
    <phoneticPr fontId="1" type="noConversion"/>
  </si>
  <si>
    <t>歌仔戲編劇實務
Practicum of Taiwanese  Opera Playwright</t>
    <phoneticPr fontId="1" type="noConversion"/>
  </si>
  <si>
    <t>製作實務
Production Practicum</t>
    <phoneticPr fontId="1" type="noConversion"/>
  </si>
  <si>
    <t>歌仔戲導演實務
Practicum of Taiwanese Opera Director</t>
    <phoneticPr fontId="1" type="noConversion"/>
  </si>
  <si>
    <t>跨文化劇場
Intercultural Theatre</t>
    <phoneticPr fontId="1" type="noConversion"/>
  </si>
  <si>
    <t>田野調查與研究方法(學科)
Field Research and Research Method</t>
    <phoneticPr fontId="1" type="noConversion"/>
  </si>
  <si>
    <t>職場實習
Internship</t>
    <phoneticPr fontId="1" type="noConversion"/>
  </si>
  <si>
    <t>自主學習(4學分)
Self-learning</t>
    <phoneticPr fontId="1" type="noConversion"/>
  </si>
  <si>
    <t>學生申請選修以2次為限，學分核計以4學分為限</t>
    <phoneticPr fontId="1" type="noConversion"/>
  </si>
  <si>
    <t>戲曲表演基礎訓練
Basic Training of Xiqu Performance</t>
  </si>
  <si>
    <t>臺灣戲曲概論
Introduction To Taiwanese Xiqu</t>
  </si>
  <si>
    <t>幕表戲表演概論
Introduction to the Episodic Show</t>
  </si>
  <si>
    <t>戲曲表演概論
Introduction to Xiqu Performance</t>
  </si>
  <si>
    <t>幕表戲程式運用
Episodic Show Program Application</t>
  </si>
  <si>
    <t>鑼鼓身段運用
The Application of Gongs and Drums in Body Gesture</t>
  </si>
  <si>
    <t>旗軍龍套編排(術科)
The Arrangement of Flag Solider and Walk-on</t>
  </si>
  <si>
    <t>歌仔戲聲韻美學(術科)
The Aesthetics of Song and Rhythm of Taiwanese Opera</t>
  </si>
  <si>
    <t>戲曲影視表演學
Xiqu Film and Television Performance</t>
  </si>
  <si>
    <t>戲劇構作方法與實踐
Drama Composition Method and Practice</t>
  </si>
  <si>
    <t>臺語文學作品選讀
Selected Works of Taiwanese Literature</t>
  </si>
  <si>
    <t>戲曲名作賞析
Appreciation of Xiqu Masterpieces</t>
  </si>
  <si>
    <t>閩南語證照
Certificate of Taiwanese</t>
  </si>
  <si>
    <t>戲曲人類學 Anthropology of Xiqu</t>
  </si>
  <si>
    <t>戲曲評論
Xiqu Criticism/Xiqu Review</t>
  </si>
  <si>
    <t>歌仔戲表演聲腔運用(術科)
The Application of Vocals in Taiwanese Opera Performance</t>
    <phoneticPr fontId="1" type="noConversion"/>
  </si>
  <si>
    <t>戲曲藝術生態
The Ecology of Xiqu Art</t>
    <phoneticPr fontId="1" type="noConversion"/>
  </si>
  <si>
    <t>1(2)</t>
    <phoneticPr fontId="1" type="noConversion"/>
  </si>
  <si>
    <r>
      <t xml:space="preserve">國立臺灣戲曲學院 </t>
    </r>
    <r>
      <rPr>
        <b/>
        <u/>
        <sz val="14"/>
        <color theme="1"/>
        <rFont val="標楷體"/>
        <family val="4"/>
        <charset val="136"/>
      </rPr>
      <t>歌仔戲學系</t>
    </r>
    <r>
      <rPr>
        <b/>
        <sz val="14"/>
        <color theme="1"/>
        <rFont val="標楷體"/>
        <family val="4"/>
        <charset val="136"/>
      </rPr>
      <t xml:space="preserve"> 四技部 113學年度 課程科目表</t>
    </r>
    <phoneticPr fontId="1" type="noConversion"/>
  </si>
  <si>
    <t>民國113年5月15日112學年度第2次全校課程委員會通過</t>
    <phoneticPr fontId="1" type="noConversion"/>
  </si>
  <si>
    <t>於四下赴業界機構實習720小時。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</si>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</sst>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6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A43" zoomScale="160" zoomScaleNormal="160" workbookViewId="0">
      <selection activeCell="B30" sqref="B30:B33"/>
    </sheetView>
  </sheetViews>
  <sheetFormatPr defaultColWidth="9.125" defaultRowHeight="15" x14ac:dyDescent="0.3"/>
  <cols>
    <col min="1" max="1" width="3.75" style="2" customWidth="1"/>
    <col min="2" max="2" width="4.25" style="2" customWidth="1"/>
    <col min="3" max="3" width="39.25" style="2" customWidth="1"/>
    <col min="4" max="13" width="3.75" style="10" customWidth="1"/>
    <col min="14" max="14" width="18.375" style="9" customWidth="1"/>
    <col min="15" max="16384" width="9.125" style="2"/>
  </cols>
  <sheetData>
    <row r="1" spans="1:14" ht="19.8" x14ac:dyDescent="0.4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4.25" customHeight="1" x14ac:dyDescent="0.3">
      <c r="A2" s="82" t="s">
        <v>133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4.25" customHeight="1" x14ac:dyDescent="0.3">
      <c r="A3" s="83" t="s">
        <v>39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s="11" customFormat="1" ht="20.25" customHeight="1" x14ac:dyDescent="0.3">
      <c r="A4" s="84" t="s">
        <v>33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11" customFormat="1" ht="14.25" customHeight="1" thickBot="1" x14ac:dyDescent="0.3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s="11" customFormat="1" ht="16.2" x14ac:dyDescent="0.3">
      <c r="B6" s="89" t="s">
        <v>29</v>
      </c>
      <c r="C6" s="88"/>
      <c r="D6" s="88" t="s">
        <v>35</v>
      </c>
      <c r="E6" s="88"/>
      <c r="F6" s="88" t="s">
        <v>36</v>
      </c>
      <c r="G6" s="88"/>
      <c r="H6" s="88" t="s">
        <v>24</v>
      </c>
      <c r="I6" s="88"/>
      <c r="J6" s="88"/>
      <c r="K6" s="88" t="s">
        <v>32</v>
      </c>
      <c r="L6" s="88"/>
      <c r="M6" s="88" t="s">
        <v>7</v>
      </c>
      <c r="N6" s="100"/>
    </row>
    <row r="7" spans="1:14" s="11" customFormat="1" ht="15.75" customHeight="1" x14ac:dyDescent="0.3">
      <c r="B7" s="90" t="s">
        <v>0</v>
      </c>
      <c r="C7" s="91"/>
      <c r="D7" s="85">
        <v>12</v>
      </c>
      <c r="E7" s="85"/>
      <c r="F7" s="85">
        <v>14</v>
      </c>
      <c r="G7" s="85"/>
      <c r="H7" s="85">
        <v>6</v>
      </c>
      <c r="I7" s="85"/>
      <c r="J7" s="85"/>
      <c r="K7" s="85">
        <v>32</v>
      </c>
      <c r="L7" s="85"/>
      <c r="M7" s="85"/>
      <c r="N7" s="101"/>
    </row>
    <row r="8" spans="1:14" s="11" customFormat="1" ht="15.75" customHeight="1" x14ac:dyDescent="0.3">
      <c r="B8" s="90" t="s">
        <v>28</v>
      </c>
      <c r="C8" s="91"/>
      <c r="D8" s="85">
        <v>8</v>
      </c>
      <c r="E8" s="85"/>
      <c r="F8" s="85">
        <v>0</v>
      </c>
      <c r="G8" s="85"/>
      <c r="H8" s="85">
        <v>0</v>
      </c>
      <c r="I8" s="85"/>
      <c r="J8" s="85"/>
      <c r="K8" s="85">
        <v>8</v>
      </c>
      <c r="L8" s="85"/>
      <c r="M8" s="85"/>
      <c r="N8" s="101"/>
    </row>
    <row r="9" spans="1:14" s="11" customFormat="1" ht="28.5" customHeight="1" x14ac:dyDescent="0.3">
      <c r="B9" s="92" t="s">
        <v>58</v>
      </c>
      <c r="C9" s="93"/>
      <c r="D9" s="86">
        <v>60</v>
      </c>
      <c r="E9" s="86"/>
      <c r="F9" s="86">
        <v>28</v>
      </c>
      <c r="G9" s="86"/>
      <c r="H9" s="43">
        <v>0</v>
      </c>
      <c r="I9" s="43"/>
      <c r="J9" s="43"/>
      <c r="K9" s="43">
        <v>88</v>
      </c>
      <c r="L9" s="43"/>
      <c r="M9" s="102" t="s">
        <v>59</v>
      </c>
      <c r="N9" s="103"/>
    </row>
    <row r="10" spans="1:14" s="11" customFormat="1" ht="16.5" customHeight="1" thickBot="1" x14ac:dyDescent="0.35">
      <c r="B10" s="94" t="s">
        <v>34</v>
      </c>
      <c r="C10" s="95"/>
      <c r="D10" s="87">
        <f>SUM(D7:E9)</f>
        <v>80</v>
      </c>
      <c r="E10" s="87"/>
      <c r="F10" s="87">
        <f>SUM(F7:G9)</f>
        <v>42</v>
      </c>
      <c r="G10" s="87"/>
      <c r="H10" s="87">
        <f>SUM(H7:J9)</f>
        <v>6</v>
      </c>
      <c r="I10" s="87"/>
      <c r="J10" s="87"/>
      <c r="K10" s="87">
        <f>SUM(K7:L9)</f>
        <v>128</v>
      </c>
      <c r="L10" s="87"/>
      <c r="M10" s="87"/>
      <c r="N10" s="104"/>
    </row>
    <row r="11" spans="1:14" ht="29.25" customHeight="1" x14ac:dyDescent="0.3">
      <c r="A11" s="83" t="s">
        <v>37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7.399999999999999" x14ac:dyDescent="0.3">
      <c r="A12" s="97" t="s">
        <v>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4" ht="17.25" customHeight="1" x14ac:dyDescent="0.3">
      <c r="A13" s="71" t="s">
        <v>29</v>
      </c>
      <c r="B13" s="72"/>
      <c r="C13" s="75" t="s">
        <v>30</v>
      </c>
      <c r="D13" s="77" t="s">
        <v>1</v>
      </c>
      <c r="E13" s="77" t="s">
        <v>2</v>
      </c>
      <c r="F13" s="44" t="s">
        <v>3</v>
      </c>
      <c r="G13" s="45"/>
      <c r="H13" s="44" t="s">
        <v>4</v>
      </c>
      <c r="I13" s="45"/>
      <c r="J13" s="44" t="s">
        <v>5</v>
      </c>
      <c r="K13" s="45"/>
      <c r="L13" s="44" t="s">
        <v>6</v>
      </c>
      <c r="M13" s="45"/>
      <c r="N13" s="46" t="s">
        <v>7</v>
      </c>
    </row>
    <row r="14" spans="1:14" x14ac:dyDescent="0.3">
      <c r="A14" s="73"/>
      <c r="B14" s="74"/>
      <c r="C14" s="76"/>
      <c r="D14" s="78"/>
      <c r="E14" s="78"/>
      <c r="F14" s="16" t="s">
        <v>8</v>
      </c>
      <c r="G14" s="16" t="s">
        <v>9</v>
      </c>
      <c r="H14" s="16" t="s">
        <v>8</v>
      </c>
      <c r="I14" s="16" t="s">
        <v>9</v>
      </c>
      <c r="J14" s="16" t="s">
        <v>8</v>
      </c>
      <c r="K14" s="16" t="s">
        <v>9</v>
      </c>
      <c r="L14" s="16" t="s">
        <v>8</v>
      </c>
      <c r="M14" s="16" t="s">
        <v>9</v>
      </c>
      <c r="N14" s="47"/>
    </row>
    <row r="15" spans="1:14" ht="17.100000000000001" customHeight="1" x14ac:dyDescent="0.3">
      <c r="A15" s="43" t="s">
        <v>64</v>
      </c>
      <c r="B15" s="60" t="s">
        <v>65</v>
      </c>
      <c r="C15" s="1" t="s">
        <v>10</v>
      </c>
      <c r="D15" s="65">
        <v>4</v>
      </c>
      <c r="E15" s="65">
        <v>4</v>
      </c>
      <c r="F15" s="19">
        <v>2</v>
      </c>
      <c r="G15" s="19"/>
      <c r="H15" s="41"/>
      <c r="I15" s="41"/>
      <c r="J15" s="19"/>
      <c r="K15" s="19"/>
      <c r="L15" s="41"/>
      <c r="M15" s="41"/>
      <c r="N15" s="48" t="s">
        <v>27</v>
      </c>
    </row>
    <row r="16" spans="1:14" ht="17.100000000000001" customHeight="1" x14ac:dyDescent="0.3">
      <c r="A16" s="43"/>
      <c r="B16" s="61"/>
      <c r="C16" s="1" t="s">
        <v>11</v>
      </c>
      <c r="D16" s="66"/>
      <c r="E16" s="66"/>
      <c r="F16" s="19"/>
      <c r="G16" s="19">
        <v>2</v>
      </c>
      <c r="H16" s="41"/>
      <c r="I16" s="41"/>
      <c r="J16" s="19"/>
      <c r="K16" s="19"/>
      <c r="L16" s="41"/>
      <c r="M16" s="41"/>
      <c r="N16" s="49"/>
    </row>
    <row r="17" spans="1:14" ht="17.100000000000001" customHeight="1" x14ac:dyDescent="0.3">
      <c r="A17" s="43"/>
      <c r="B17" s="61"/>
      <c r="C17" s="1" t="s">
        <v>12</v>
      </c>
      <c r="D17" s="42">
        <v>4</v>
      </c>
      <c r="E17" s="42">
        <v>4</v>
      </c>
      <c r="F17" s="19">
        <v>2</v>
      </c>
      <c r="G17" s="19">
        <v>2</v>
      </c>
      <c r="H17" s="41"/>
      <c r="I17" s="41"/>
      <c r="J17" s="19"/>
      <c r="K17" s="19"/>
      <c r="L17" s="41"/>
      <c r="M17" s="41"/>
      <c r="N17" s="49"/>
    </row>
    <row r="18" spans="1:14" ht="17.100000000000001" customHeight="1" x14ac:dyDescent="0.3">
      <c r="A18" s="43"/>
      <c r="B18" s="61"/>
      <c r="C18" s="1" t="s">
        <v>13</v>
      </c>
      <c r="D18" s="65">
        <v>4</v>
      </c>
      <c r="E18" s="65">
        <v>4</v>
      </c>
      <c r="F18" s="19">
        <v>2</v>
      </c>
      <c r="G18" s="19"/>
      <c r="H18" s="41"/>
      <c r="I18" s="41"/>
      <c r="J18" s="19"/>
      <c r="K18" s="19"/>
      <c r="L18" s="41"/>
      <c r="M18" s="41"/>
      <c r="N18" s="49"/>
    </row>
    <row r="19" spans="1:14" ht="17.100000000000001" customHeight="1" x14ac:dyDescent="0.3">
      <c r="A19" s="43"/>
      <c r="B19" s="61"/>
      <c r="C19" s="1" t="s">
        <v>14</v>
      </c>
      <c r="D19" s="66"/>
      <c r="E19" s="66"/>
      <c r="F19" s="19"/>
      <c r="G19" s="19">
        <v>2</v>
      </c>
      <c r="H19" s="41"/>
      <c r="I19" s="41"/>
      <c r="J19" s="19"/>
      <c r="K19" s="19"/>
      <c r="L19" s="41"/>
      <c r="M19" s="41"/>
      <c r="N19" s="49"/>
    </row>
    <row r="20" spans="1:14" ht="17.100000000000001" customHeight="1" x14ac:dyDescent="0.3">
      <c r="A20" s="43"/>
      <c r="B20" s="61"/>
      <c r="C20" s="1" t="s">
        <v>15</v>
      </c>
      <c r="D20" s="42">
        <v>0</v>
      </c>
      <c r="E20" s="42">
        <v>4</v>
      </c>
      <c r="F20" s="20" t="s">
        <v>25</v>
      </c>
      <c r="G20" s="20" t="s">
        <v>25</v>
      </c>
      <c r="H20" s="41"/>
      <c r="I20" s="41"/>
      <c r="J20" s="19"/>
      <c r="K20" s="19"/>
      <c r="L20" s="41"/>
      <c r="M20" s="41"/>
      <c r="N20" s="49"/>
    </row>
    <row r="21" spans="1:14" ht="17.100000000000001" customHeight="1" x14ac:dyDescent="0.3">
      <c r="A21" s="43"/>
      <c r="B21" s="61"/>
      <c r="C21" s="1" t="s">
        <v>16</v>
      </c>
      <c r="D21" s="42">
        <v>0</v>
      </c>
      <c r="E21" s="42">
        <v>2</v>
      </c>
      <c r="F21" s="63" t="s">
        <v>25</v>
      </c>
      <c r="G21" s="64"/>
      <c r="H21" s="41"/>
      <c r="I21" s="41"/>
      <c r="J21" s="19"/>
      <c r="K21" s="19"/>
      <c r="L21" s="41"/>
      <c r="M21" s="41"/>
      <c r="N21" s="49"/>
    </row>
    <row r="22" spans="1:14" ht="17.100000000000001" customHeight="1" x14ac:dyDescent="0.3">
      <c r="A22" s="43"/>
      <c r="B22" s="62"/>
      <c r="C22" s="5" t="s">
        <v>23</v>
      </c>
      <c r="D22" s="6">
        <f>SUM(D15:D21)</f>
        <v>12</v>
      </c>
      <c r="E22" s="6">
        <f>SUM(E15:E21)</f>
        <v>18</v>
      </c>
      <c r="F22" s="19"/>
      <c r="G22" s="19"/>
      <c r="H22" s="41"/>
      <c r="I22" s="41"/>
      <c r="J22" s="19"/>
      <c r="K22" s="19"/>
      <c r="L22" s="41"/>
      <c r="M22" s="41"/>
      <c r="N22" s="50"/>
    </row>
    <row r="23" spans="1:14" ht="17.100000000000001" customHeight="1" x14ac:dyDescent="0.3">
      <c r="A23" s="60" t="s">
        <v>62</v>
      </c>
      <c r="B23" s="54" t="s">
        <v>63</v>
      </c>
      <c r="C23" s="1" t="s">
        <v>17</v>
      </c>
      <c r="D23" s="41">
        <v>4</v>
      </c>
      <c r="E23" s="41">
        <v>4</v>
      </c>
      <c r="F23" s="19"/>
      <c r="G23" s="19"/>
      <c r="H23" s="41"/>
      <c r="I23" s="41"/>
      <c r="J23" s="19"/>
      <c r="K23" s="19"/>
      <c r="L23" s="41"/>
      <c r="M23" s="41"/>
      <c r="N23" s="48" t="s">
        <v>31</v>
      </c>
    </row>
    <row r="24" spans="1:14" ht="17.100000000000001" customHeight="1" x14ac:dyDescent="0.3">
      <c r="A24" s="61"/>
      <c r="B24" s="55"/>
      <c r="C24" s="1" t="s">
        <v>18</v>
      </c>
      <c r="D24" s="41">
        <v>2</v>
      </c>
      <c r="E24" s="41">
        <v>2</v>
      </c>
      <c r="F24" s="19"/>
      <c r="G24" s="19"/>
      <c r="H24" s="41"/>
      <c r="I24" s="41"/>
      <c r="J24" s="19"/>
      <c r="K24" s="19"/>
      <c r="L24" s="41"/>
      <c r="M24" s="41"/>
      <c r="N24" s="49"/>
    </row>
    <row r="25" spans="1:14" ht="17.100000000000001" customHeight="1" x14ac:dyDescent="0.3">
      <c r="A25" s="61"/>
      <c r="B25" s="55"/>
      <c r="C25" s="1" t="s">
        <v>20</v>
      </c>
      <c r="D25" s="41">
        <v>4</v>
      </c>
      <c r="E25" s="41">
        <v>4</v>
      </c>
      <c r="F25" s="19"/>
      <c r="G25" s="19"/>
      <c r="H25" s="41"/>
      <c r="I25" s="41"/>
      <c r="J25" s="19"/>
      <c r="K25" s="19"/>
      <c r="L25" s="41"/>
      <c r="M25" s="41"/>
      <c r="N25" s="49"/>
    </row>
    <row r="26" spans="1:14" ht="17.100000000000001" customHeight="1" x14ac:dyDescent="0.3">
      <c r="A26" s="61"/>
      <c r="B26" s="55"/>
      <c r="C26" s="1" t="s">
        <v>19</v>
      </c>
      <c r="D26" s="41">
        <v>4</v>
      </c>
      <c r="E26" s="41">
        <v>4</v>
      </c>
      <c r="F26" s="19"/>
      <c r="G26" s="19"/>
      <c r="H26" s="41"/>
      <c r="I26" s="41"/>
      <c r="J26" s="19"/>
      <c r="K26" s="19"/>
      <c r="L26" s="41"/>
      <c r="M26" s="41"/>
      <c r="N26" s="49"/>
    </row>
    <row r="27" spans="1:14" ht="17.100000000000001" customHeight="1" x14ac:dyDescent="0.3">
      <c r="A27" s="61"/>
      <c r="B27" s="55"/>
      <c r="C27" s="1" t="s">
        <v>21</v>
      </c>
      <c r="D27" s="41"/>
      <c r="E27" s="41"/>
      <c r="F27" s="19"/>
      <c r="G27" s="19"/>
      <c r="H27" s="41"/>
      <c r="I27" s="41"/>
      <c r="J27" s="19"/>
      <c r="K27" s="19"/>
      <c r="L27" s="41"/>
      <c r="M27" s="41"/>
      <c r="N27" s="49"/>
    </row>
    <row r="28" spans="1:14" ht="17.100000000000001" customHeight="1" x14ac:dyDescent="0.3">
      <c r="A28" s="61"/>
      <c r="B28" s="55"/>
      <c r="C28" s="1" t="s">
        <v>22</v>
      </c>
      <c r="D28" s="41"/>
      <c r="E28" s="41"/>
      <c r="F28" s="19"/>
      <c r="G28" s="19"/>
      <c r="H28" s="41"/>
      <c r="I28" s="41"/>
      <c r="J28" s="19"/>
      <c r="K28" s="19"/>
      <c r="L28" s="41"/>
      <c r="M28" s="41"/>
      <c r="N28" s="49"/>
    </row>
    <row r="29" spans="1:14" ht="17.100000000000001" customHeight="1" x14ac:dyDescent="0.3">
      <c r="A29" s="61"/>
      <c r="B29" s="56"/>
      <c r="C29" s="5" t="s">
        <v>23</v>
      </c>
      <c r="D29" s="7">
        <f>SUM(D23:D28)</f>
        <v>14</v>
      </c>
      <c r="E29" s="7">
        <f>SUM(E23:E28)</f>
        <v>14</v>
      </c>
      <c r="F29" s="19"/>
      <c r="G29" s="19"/>
      <c r="H29" s="41"/>
      <c r="I29" s="41"/>
      <c r="J29" s="19"/>
      <c r="K29" s="19"/>
      <c r="L29" s="41"/>
      <c r="M29" s="41"/>
      <c r="N29" s="50"/>
    </row>
    <row r="30" spans="1:14" ht="17.100000000000001" customHeight="1" x14ac:dyDescent="0.3">
      <c r="A30" s="61"/>
      <c r="B30" s="57" t="s">
        <v>24</v>
      </c>
      <c r="C30" s="22" t="s">
        <v>68</v>
      </c>
      <c r="D30" s="42">
        <v>6</v>
      </c>
      <c r="E30" s="42">
        <v>6</v>
      </c>
      <c r="F30" s="19"/>
      <c r="G30" s="19"/>
      <c r="H30" s="67">
        <v>6</v>
      </c>
      <c r="I30" s="68"/>
      <c r="J30" s="68"/>
      <c r="K30" s="69"/>
      <c r="L30" s="41"/>
      <c r="M30" s="41"/>
      <c r="N30" s="48" t="s">
        <v>26</v>
      </c>
    </row>
    <row r="31" spans="1:14" ht="17.100000000000001" customHeight="1" x14ac:dyDescent="0.3">
      <c r="A31" s="61"/>
      <c r="B31" s="58"/>
      <c r="C31" s="22" t="s">
        <v>69</v>
      </c>
      <c r="D31" s="42">
        <v>6</v>
      </c>
      <c r="E31" s="42">
        <v>6</v>
      </c>
      <c r="F31" s="19"/>
      <c r="G31" s="19"/>
      <c r="H31" s="67">
        <v>6</v>
      </c>
      <c r="I31" s="68"/>
      <c r="J31" s="68"/>
      <c r="K31" s="69"/>
      <c r="L31" s="41"/>
      <c r="M31" s="41"/>
      <c r="N31" s="49"/>
    </row>
    <row r="32" spans="1:14" ht="17.100000000000001" customHeight="1" x14ac:dyDescent="0.3">
      <c r="A32" s="61"/>
      <c r="B32" s="58"/>
      <c r="C32" s="22" t="s">
        <v>70</v>
      </c>
      <c r="D32" s="42">
        <v>6</v>
      </c>
      <c r="E32" s="42">
        <v>6</v>
      </c>
      <c r="F32" s="19"/>
      <c r="G32" s="19"/>
      <c r="H32" s="67">
        <v>6</v>
      </c>
      <c r="I32" s="68"/>
      <c r="J32" s="68"/>
      <c r="K32" s="69"/>
      <c r="L32" s="41"/>
      <c r="M32" s="41"/>
      <c r="N32" s="49"/>
    </row>
    <row r="33" spans="1:14" ht="17.100000000000001" customHeight="1" x14ac:dyDescent="0.3">
      <c r="A33" s="62"/>
      <c r="B33" s="59"/>
      <c r="C33" s="5" t="s">
        <v>23</v>
      </c>
      <c r="D33" s="7">
        <v>6</v>
      </c>
      <c r="E33" s="7">
        <v>6</v>
      </c>
      <c r="F33" s="19"/>
      <c r="G33" s="19"/>
      <c r="H33" s="41"/>
      <c r="I33" s="41"/>
      <c r="J33" s="19"/>
      <c r="K33" s="19"/>
      <c r="L33" s="41"/>
      <c r="M33" s="41"/>
      <c r="N33" s="50"/>
    </row>
    <row r="34" spans="1:14" ht="17.100000000000001" customHeight="1" x14ac:dyDescent="0.3">
      <c r="A34" s="60" t="s">
        <v>66</v>
      </c>
      <c r="B34" s="60" t="s">
        <v>28</v>
      </c>
      <c r="C34" s="1" t="s">
        <v>51</v>
      </c>
      <c r="D34" s="41">
        <v>2</v>
      </c>
      <c r="E34" s="41">
        <v>2</v>
      </c>
      <c r="F34" s="19"/>
      <c r="G34" s="19"/>
      <c r="H34" s="41"/>
      <c r="I34" s="41"/>
      <c r="J34" s="19"/>
      <c r="K34" s="19"/>
      <c r="L34" s="41"/>
      <c r="M34" s="41"/>
      <c r="N34" s="51" t="s">
        <v>73</v>
      </c>
    </row>
    <row r="35" spans="1:14" ht="17.100000000000001" customHeight="1" x14ac:dyDescent="0.3">
      <c r="A35" s="61"/>
      <c r="B35" s="61"/>
      <c r="C35" s="1" t="s">
        <v>52</v>
      </c>
      <c r="D35" s="41">
        <v>2</v>
      </c>
      <c r="E35" s="41">
        <v>2</v>
      </c>
      <c r="F35" s="19"/>
      <c r="G35" s="19"/>
      <c r="H35" s="41"/>
      <c r="I35" s="41"/>
      <c r="J35" s="19"/>
      <c r="K35" s="19"/>
      <c r="L35" s="41"/>
      <c r="M35" s="41"/>
      <c r="N35" s="52"/>
    </row>
    <row r="36" spans="1:14" ht="17.100000000000001" customHeight="1" x14ac:dyDescent="0.3">
      <c r="A36" s="61"/>
      <c r="B36" s="61"/>
      <c r="C36" s="1" t="s">
        <v>53</v>
      </c>
      <c r="D36" s="41">
        <v>2</v>
      </c>
      <c r="E36" s="41">
        <v>2</v>
      </c>
      <c r="F36" s="19"/>
      <c r="G36" s="19"/>
      <c r="H36" s="41"/>
      <c r="I36" s="41"/>
      <c r="J36" s="19"/>
      <c r="K36" s="19"/>
      <c r="L36" s="41"/>
      <c r="M36" s="41"/>
      <c r="N36" s="52"/>
    </row>
    <row r="37" spans="1:14" ht="17.100000000000001" customHeight="1" x14ac:dyDescent="0.3">
      <c r="A37" s="61"/>
      <c r="B37" s="61"/>
      <c r="C37" s="1" t="s">
        <v>54</v>
      </c>
      <c r="D37" s="41">
        <v>2</v>
      </c>
      <c r="E37" s="41">
        <v>2</v>
      </c>
      <c r="F37" s="19"/>
      <c r="G37" s="19"/>
      <c r="H37" s="41"/>
      <c r="I37" s="41"/>
      <c r="J37" s="19"/>
      <c r="K37" s="19"/>
      <c r="L37" s="41"/>
      <c r="M37" s="41"/>
      <c r="N37" s="52"/>
    </row>
    <row r="38" spans="1:14" ht="17.100000000000001" customHeight="1" x14ac:dyDescent="0.3">
      <c r="A38" s="61"/>
      <c r="B38" s="61"/>
      <c r="C38" s="22" t="s">
        <v>67</v>
      </c>
      <c r="D38" s="41">
        <v>2</v>
      </c>
      <c r="E38" s="41">
        <v>2</v>
      </c>
      <c r="F38" s="19"/>
      <c r="G38" s="19"/>
      <c r="H38" s="41"/>
      <c r="I38" s="41"/>
      <c r="J38" s="19"/>
      <c r="K38" s="19"/>
      <c r="L38" s="41"/>
      <c r="M38" s="41"/>
      <c r="N38" s="52"/>
    </row>
    <row r="39" spans="1:14" ht="17.100000000000001" customHeight="1" x14ac:dyDescent="0.3">
      <c r="A39" s="61"/>
      <c r="B39" s="61"/>
      <c r="C39" s="22" t="s">
        <v>72</v>
      </c>
      <c r="D39" s="41">
        <v>2</v>
      </c>
      <c r="E39" s="41">
        <v>2</v>
      </c>
      <c r="F39" s="19"/>
      <c r="G39" s="19"/>
      <c r="H39" s="41"/>
      <c r="I39" s="41"/>
      <c r="J39" s="19"/>
      <c r="K39" s="19"/>
      <c r="L39" s="41"/>
      <c r="M39" s="41"/>
      <c r="N39" s="52"/>
    </row>
    <row r="40" spans="1:14" ht="17.100000000000001" customHeight="1" x14ac:dyDescent="0.3">
      <c r="A40" s="61"/>
      <c r="B40" s="61"/>
      <c r="C40" s="22" t="s">
        <v>71</v>
      </c>
      <c r="D40" s="41">
        <v>2</v>
      </c>
      <c r="E40" s="41">
        <v>2</v>
      </c>
      <c r="F40" s="19"/>
      <c r="G40" s="19"/>
      <c r="H40" s="41"/>
      <c r="I40" s="41"/>
      <c r="J40" s="19"/>
      <c r="K40" s="19"/>
      <c r="L40" s="41"/>
      <c r="M40" s="41"/>
      <c r="N40" s="52"/>
    </row>
    <row r="41" spans="1:14" ht="17.100000000000001" customHeight="1" x14ac:dyDescent="0.3">
      <c r="A41" s="62"/>
      <c r="B41" s="62"/>
      <c r="C41" s="5" t="s">
        <v>23</v>
      </c>
      <c r="D41" s="23">
        <v>8</v>
      </c>
      <c r="E41" s="7">
        <v>8</v>
      </c>
      <c r="F41" s="19"/>
      <c r="G41" s="19"/>
      <c r="H41" s="41"/>
      <c r="I41" s="41"/>
      <c r="J41" s="19"/>
      <c r="K41" s="19"/>
      <c r="L41" s="41"/>
      <c r="M41" s="41"/>
      <c r="N41" s="53"/>
    </row>
    <row r="42" spans="1:14" ht="21" customHeight="1" x14ac:dyDescent="0.3">
      <c r="A42" s="21"/>
      <c r="B42" s="1"/>
      <c r="C42" s="5" t="s">
        <v>32</v>
      </c>
      <c r="D42" s="24">
        <f>SUM(D41+D33+D29+D22)</f>
        <v>40</v>
      </c>
      <c r="E42" s="6">
        <f>SUM(E41+E33+E29+E22)</f>
        <v>46</v>
      </c>
      <c r="F42" s="19"/>
      <c r="G42" s="19"/>
      <c r="H42" s="41"/>
      <c r="I42" s="41"/>
      <c r="J42" s="19"/>
      <c r="K42" s="19"/>
      <c r="L42" s="41"/>
      <c r="M42" s="41"/>
      <c r="N42" s="8"/>
    </row>
    <row r="43" spans="1:14" ht="69.75" customHeight="1" x14ac:dyDescent="0.3">
      <c r="B43" s="11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</row>
    <row r="44" spans="1:14" ht="19.5" customHeight="1" x14ac:dyDescent="0.3">
      <c r="A44" s="70" t="s">
        <v>40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1:14" ht="15.75" customHeight="1" x14ac:dyDescent="0.3">
      <c r="A45" s="71" t="s">
        <v>29</v>
      </c>
      <c r="B45" s="72"/>
      <c r="C45" s="75" t="s">
        <v>30</v>
      </c>
      <c r="D45" s="77" t="s">
        <v>1</v>
      </c>
      <c r="E45" s="77" t="s">
        <v>2</v>
      </c>
      <c r="F45" s="44" t="s">
        <v>3</v>
      </c>
      <c r="G45" s="45"/>
      <c r="H45" s="44" t="s">
        <v>4</v>
      </c>
      <c r="I45" s="45"/>
      <c r="J45" s="44" t="s">
        <v>5</v>
      </c>
      <c r="K45" s="45"/>
      <c r="L45" s="44" t="s">
        <v>6</v>
      </c>
      <c r="M45" s="45"/>
      <c r="N45" s="46" t="s">
        <v>7</v>
      </c>
    </row>
    <row r="46" spans="1:14" x14ac:dyDescent="0.3">
      <c r="A46" s="73"/>
      <c r="B46" s="74"/>
      <c r="C46" s="76"/>
      <c r="D46" s="78"/>
      <c r="E46" s="78"/>
      <c r="F46" s="16" t="s">
        <v>8</v>
      </c>
      <c r="G46" s="16" t="s">
        <v>9</v>
      </c>
      <c r="H46" s="16" t="s">
        <v>8</v>
      </c>
      <c r="I46" s="16" t="s">
        <v>9</v>
      </c>
      <c r="J46" s="16" t="s">
        <v>8</v>
      </c>
      <c r="K46" s="16" t="s">
        <v>9</v>
      </c>
      <c r="L46" s="16" t="s">
        <v>8</v>
      </c>
      <c r="M46" s="16" t="s">
        <v>9</v>
      </c>
      <c r="N46" s="47"/>
    </row>
    <row r="47" spans="1:14" ht="28.5" customHeight="1" x14ac:dyDescent="0.3">
      <c r="A47" s="60" t="s">
        <v>38</v>
      </c>
      <c r="B47" s="43" t="s">
        <v>60</v>
      </c>
      <c r="C47" s="25" t="s">
        <v>77</v>
      </c>
      <c r="D47" s="26">
        <f>SUM(F47:L47)</f>
        <v>21</v>
      </c>
      <c r="E47" s="26">
        <v>21</v>
      </c>
      <c r="F47" s="27">
        <v>3</v>
      </c>
      <c r="G47" s="27">
        <v>3</v>
      </c>
      <c r="H47" s="26">
        <v>3</v>
      </c>
      <c r="I47" s="26">
        <v>3</v>
      </c>
      <c r="J47" s="27">
        <v>3</v>
      </c>
      <c r="K47" s="27">
        <v>3</v>
      </c>
      <c r="L47" s="26">
        <v>3</v>
      </c>
      <c r="M47" s="42"/>
      <c r="N47" s="8"/>
    </row>
    <row r="48" spans="1:14" ht="27" x14ac:dyDescent="0.3">
      <c r="A48" s="61"/>
      <c r="B48" s="43"/>
      <c r="C48" s="25" t="s">
        <v>75</v>
      </c>
      <c r="D48" s="26">
        <v>4</v>
      </c>
      <c r="E48" s="26">
        <v>8</v>
      </c>
      <c r="F48" s="28" t="s">
        <v>131</v>
      </c>
      <c r="G48" s="28" t="s">
        <v>74</v>
      </c>
      <c r="H48" s="29" t="s">
        <v>74</v>
      </c>
      <c r="I48" s="29" t="s">
        <v>74</v>
      </c>
      <c r="J48" s="17"/>
      <c r="K48" s="17"/>
      <c r="L48" s="42"/>
      <c r="M48" s="42"/>
      <c r="N48" s="8"/>
    </row>
    <row r="49" spans="1:14" ht="28.2" x14ac:dyDescent="0.3">
      <c r="A49" s="61"/>
      <c r="B49" s="43"/>
      <c r="C49" s="25" t="s">
        <v>114</v>
      </c>
      <c r="D49" s="26">
        <v>4</v>
      </c>
      <c r="E49" s="26">
        <v>4</v>
      </c>
      <c r="F49" s="28">
        <v>2</v>
      </c>
      <c r="G49" s="28">
        <v>2</v>
      </c>
      <c r="H49" s="29"/>
      <c r="I49" s="29"/>
      <c r="J49" s="17"/>
      <c r="K49" s="17"/>
      <c r="L49" s="42"/>
      <c r="M49" s="42"/>
      <c r="N49" s="8"/>
    </row>
    <row r="50" spans="1:14" ht="42" x14ac:dyDescent="0.3">
      <c r="A50" s="61"/>
      <c r="B50" s="43"/>
      <c r="C50" s="14" t="s">
        <v>76</v>
      </c>
      <c r="D50" s="42">
        <v>2</v>
      </c>
      <c r="E50" s="42">
        <v>2</v>
      </c>
      <c r="F50" s="18"/>
      <c r="G50" s="18"/>
      <c r="H50" s="42">
        <v>2</v>
      </c>
      <c r="I50" s="42"/>
      <c r="J50" s="17"/>
      <c r="K50" s="17"/>
      <c r="L50" s="42"/>
      <c r="M50" s="42"/>
      <c r="N50" s="8"/>
    </row>
    <row r="51" spans="1:14" ht="42" x14ac:dyDescent="0.3">
      <c r="A51" s="61"/>
      <c r="B51" s="43"/>
      <c r="C51" s="25" t="s">
        <v>78</v>
      </c>
      <c r="D51" s="26">
        <v>10</v>
      </c>
      <c r="E51" s="26">
        <v>15</v>
      </c>
      <c r="F51" s="28"/>
      <c r="G51" s="28"/>
      <c r="H51" s="31" t="s">
        <v>79</v>
      </c>
      <c r="I51" s="31" t="s">
        <v>79</v>
      </c>
      <c r="J51" s="28" t="s">
        <v>79</v>
      </c>
      <c r="K51" s="28" t="s">
        <v>79</v>
      </c>
      <c r="L51" s="31" t="s">
        <v>79</v>
      </c>
      <c r="M51" s="42"/>
      <c r="N51" s="8"/>
    </row>
    <row r="52" spans="1:14" ht="28.2" x14ac:dyDescent="0.3">
      <c r="A52" s="61"/>
      <c r="B52" s="43"/>
      <c r="C52" s="14" t="s">
        <v>80</v>
      </c>
      <c r="D52" s="42">
        <v>3</v>
      </c>
      <c r="E52" s="42"/>
      <c r="F52" s="17"/>
      <c r="G52" s="17"/>
      <c r="H52" s="42"/>
      <c r="I52" s="42"/>
      <c r="J52" s="17"/>
      <c r="K52" s="17"/>
      <c r="L52" s="42">
        <v>3</v>
      </c>
      <c r="M52" s="42"/>
      <c r="N52" s="32" t="s">
        <v>81</v>
      </c>
    </row>
    <row r="53" spans="1:14" x14ac:dyDescent="0.3">
      <c r="A53" s="61"/>
      <c r="B53" s="43"/>
      <c r="C53" s="15" t="s">
        <v>23</v>
      </c>
      <c r="D53" s="6">
        <f>SUM(D47:D52)</f>
        <v>44</v>
      </c>
      <c r="E53" s="6">
        <f>SUM(E47:E52)</f>
        <v>50</v>
      </c>
      <c r="F53" s="18" t="s">
        <v>87</v>
      </c>
      <c r="G53" s="18" t="s">
        <v>87</v>
      </c>
      <c r="H53" s="33" t="s">
        <v>88</v>
      </c>
      <c r="I53" s="33" t="s">
        <v>93</v>
      </c>
      <c r="J53" s="18" t="s">
        <v>89</v>
      </c>
      <c r="K53" s="18" t="s">
        <v>89</v>
      </c>
      <c r="L53" s="30" t="s">
        <v>94</v>
      </c>
      <c r="M53" s="42">
        <v>0</v>
      </c>
      <c r="N53" s="8"/>
    </row>
    <row r="54" spans="1:14" ht="42" x14ac:dyDescent="0.3">
      <c r="A54" s="61"/>
      <c r="B54" s="61" t="s">
        <v>61</v>
      </c>
      <c r="C54" s="14" t="s">
        <v>82</v>
      </c>
      <c r="D54" s="42">
        <v>2</v>
      </c>
      <c r="E54" s="42">
        <v>2</v>
      </c>
      <c r="F54" s="17">
        <v>2</v>
      </c>
      <c r="G54" s="17"/>
      <c r="H54" s="42"/>
      <c r="I54" s="42"/>
      <c r="J54" s="17"/>
      <c r="K54" s="17"/>
      <c r="L54" s="42"/>
      <c r="M54" s="42"/>
      <c r="N54" s="8"/>
    </row>
    <row r="55" spans="1:14" ht="28.2" x14ac:dyDescent="0.3">
      <c r="A55" s="61"/>
      <c r="B55" s="61"/>
      <c r="C55" s="25" t="s">
        <v>115</v>
      </c>
      <c r="D55" s="26">
        <v>2</v>
      </c>
      <c r="E55" s="26">
        <v>2</v>
      </c>
      <c r="F55" s="27">
        <v>2</v>
      </c>
      <c r="G55" s="17"/>
      <c r="H55" s="42"/>
      <c r="I55" s="42"/>
      <c r="J55" s="17"/>
      <c r="K55" s="17"/>
      <c r="L55" s="42"/>
      <c r="M55" s="42"/>
      <c r="N55" s="8"/>
    </row>
    <row r="56" spans="1:14" ht="42" x14ac:dyDescent="0.3">
      <c r="A56" s="61"/>
      <c r="B56" s="61"/>
      <c r="C56" s="14" t="s">
        <v>83</v>
      </c>
      <c r="D56" s="42">
        <v>2</v>
      </c>
      <c r="E56" s="42">
        <v>2</v>
      </c>
      <c r="F56" s="17"/>
      <c r="G56" s="17"/>
      <c r="H56" s="42">
        <v>2</v>
      </c>
      <c r="I56" s="42"/>
      <c r="J56" s="17"/>
      <c r="K56" s="17"/>
      <c r="L56" s="42"/>
      <c r="M56" s="42"/>
      <c r="N56" s="8"/>
    </row>
    <row r="57" spans="1:14" ht="42" x14ac:dyDescent="0.3">
      <c r="A57" s="61"/>
      <c r="B57" s="61"/>
      <c r="C57" s="14" t="s">
        <v>84</v>
      </c>
      <c r="D57" s="42">
        <v>4</v>
      </c>
      <c r="E57" s="42">
        <v>4</v>
      </c>
      <c r="F57" s="17"/>
      <c r="G57" s="17"/>
      <c r="H57" s="42">
        <v>2</v>
      </c>
      <c r="I57" s="42">
        <v>2</v>
      </c>
      <c r="J57" s="17"/>
      <c r="K57" s="17"/>
      <c r="L57" s="42"/>
      <c r="M57" s="42"/>
      <c r="N57" s="8"/>
    </row>
    <row r="58" spans="1:14" ht="28.2" x14ac:dyDescent="0.3">
      <c r="A58" s="61"/>
      <c r="B58" s="61"/>
      <c r="C58" s="25" t="s">
        <v>116</v>
      </c>
      <c r="D58" s="26">
        <v>2</v>
      </c>
      <c r="E58" s="26">
        <v>2</v>
      </c>
      <c r="F58" s="27"/>
      <c r="G58" s="27"/>
      <c r="H58" s="26"/>
      <c r="I58" s="26">
        <v>2</v>
      </c>
      <c r="J58" s="17"/>
      <c r="K58" s="17"/>
      <c r="L58" s="42"/>
      <c r="M58" s="42"/>
      <c r="N58" s="8"/>
    </row>
    <row r="59" spans="1:14" ht="42" x14ac:dyDescent="0.3">
      <c r="A59" s="61"/>
      <c r="B59" s="61"/>
      <c r="C59" s="25" t="s">
        <v>85</v>
      </c>
      <c r="D59" s="26">
        <v>2</v>
      </c>
      <c r="E59" s="26">
        <v>2</v>
      </c>
      <c r="F59" s="27"/>
      <c r="G59" s="27"/>
      <c r="H59" s="26"/>
      <c r="I59" s="26"/>
      <c r="J59" s="27">
        <v>2</v>
      </c>
      <c r="K59" s="17"/>
      <c r="L59" s="42"/>
      <c r="M59" s="42"/>
      <c r="N59" s="8"/>
    </row>
    <row r="60" spans="1:14" ht="42" x14ac:dyDescent="0.3">
      <c r="A60" s="61"/>
      <c r="B60" s="61"/>
      <c r="C60" s="14" t="s">
        <v>86</v>
      </c>
      <c r="D60" s="42">
        <v>2</v>
      </c>
      <c r="E60" s="42">
        <v>2</v>
      </c>
      <c r="F60" s="17"/>
      <c r="G60" s="17"/>
      <c r="H60" s="42"/>
      <c r="I60" s="42"/>
      <c r="J60" s="17"/>
      <c r="K60" s="17">
        <v>2</v>
      </c>
      <c r="L60" s="42"/>
      <c r="M60" s="42"/>
      <c r="N60" s="8"/>
    </row>
    <row r="61" spans="1:14" x14ac:dyDescent="0.3">
      <c r="A61" s="61"/>
      <c r="B61" s="61"/>
      <c r="C61" s="5" t="s">
        <v>23</v>
      </c>
      <c r="D61" s="6">
        <f>SUM(D54:D60)</f>
        <v>16</v>
      </c>
      <c r="E61" s="6">
        <f>SUM(E54:E60)</f>
        <v>16</v>
      </c>
      <c r="F61" s="17">
        <v>4</v>
      </c>
      <c r="G61" s="17">
        <v>0</v>
      </c>
      <c r="H61" s="42">
        <v>4</v>
      </c>
      <c r="I61" s="42">
        <v>4</v>
      </c>
      <c r="J61" s="17">
        <v>2</v>
      </c>
      <c r="K61" s="17">
        <v>2</v>
      </c>
      <c r="L61" s="42">
        <v>0</v>
      </c>
      <c r="M61" s="42">
        <v>0</v>
      </c>
      <c r="N61" s="8"/>
    </row>
    <row r="62" spans="1:14" x14ac:dyDescent="0.3">
      <c r="A62" s="62"/>
      <c r="B62" s="62"/>
      <c r="C62" s="5" t="s">
        <v>56</v>
      </c>
      <c r="D62" s="6">
        <f>D53+D61</f>
        <v>60</v>
      </c>
      <c r="E62" s="6">
        <f>E53+E61</f>
        <v>66</v>
      </c>
      <c r="F62" s="34" t="s">
        <v>90</v>
      </c>
      <c r="G62" s="34" t="s">
        <v>87</v>
      </c>
      <c r="H62" s="33" t="s">
        <v>91</v>
      </c>
      <c r="I62" s="33" t="s">
        <v>95</v>
      </c>
      <c r="J62" s="34" t="s">
        <v>92</v>
      </c>
      <c r="K62" s="34" t="s">
        <v>92</v>
      </c>
      <c r="L62" s="33" t="s">
        <v>94</v>
      </c>
      <c r="M62" s="42">
        <v>0</v>
      </c>
      <c r="N62" s="8"/>
    </row>
    <row r="63" spans="1:14" ht="19.8" x14ac:dyDescent="0.3">
      <c r="A63" s="79" t="s">
        <v>41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</row>
    <row r="64" spans="1:14" ht="29.4" customHeight="1" x14ac:dyDescent="0.3">
      <c r="A64" s="43" t="s">
        <v>42</v>
      </c>
      <c r="B64" s="43" t="s">
        <v>43</v>
      </c>
      <c r="C64" s="14" t="s">
        <v>97</v>
      </c>
      <c r="D64" s="41"/>
      <c r="E64" s="41"/>
      <c r="F64" s="19">
        <v>2</v>
      </c>
      <c r="G64" s="19"/>
      <c r="H64" s="41"/>
      <c r="I64" s="41"/>
      <c r="J64" s="19"/>
      <c r="K64" s="19"/>
      <c r="L64" s="41"/>
      <c r="M64" s="41"/>
      <c r="N64" s="8"/>
    </row>
    <row r="65" spans="1:14" ht="42" x14ac:dyDescent="0.3">
      <c r="A65" s="43"/>
      <c r="B65" s="43"/>
      <c r="C65" s="14" t="s">
        <v>98</v>
      </c>
      <c r="D65" s="41"/>
      <c r="E65" s="41"/>
      <c r="F65" s="19">
        <v>2</v>
      </c>
      <c r="G65" s="19"/>
      <c r="H65" s="41"/>
      <c r="I65" s="41"/>
      <c r="J65" s="19"/>
      <c r="K65" s="19"/>
      <c r="L65" s="41"/>
      <c r="M65" s="41"/>
      <c r="N65" s="8"/>
    </row>
    <row r="66" spans="1:14" ht="42" x14ac:dyDescent="0.3">
      <c r="A66" s="43"/>
      <c r="B66" s="43"/>
      <c r="C66" s="25" t="s">
        <v>99</v>
      </c>
      <c r="D66" s="35"/>
      <c r="E66" s="35"/>
      <c r="F66" s="36"/>
      <c r="G66" s="36">
        <v>2</v>
      </c>
      <c r="H66" s="41"/>
      <c r="I66" s="41"/>
      <c r="J66" s="19"/>
      <c r="K66" s="19"/>
      <c r="L66" s="41"/>
      <c r="M66" s="41"/>
      <c r="N66" s="8"/>
    </row>
    <row r="67" spans="1:14" ht="28.2" x14ac:dyDescent="0.3">
      <c r="A67" s="43"/>
      <c r="B67" s="43"/>
      <c r="C67" s="14" t="s">
        <v>100</v>
      </c>
      <c r="D67" s="41"/>
      <c r="E67" s="41"/>
      <c r="F67" s="19"/>
      <c r="G67" s="19">
        <v>2</v>
      </c>
      <c r="H67" s="41"/>
      <c r="I67" s="41"/>
      <c r="J67" s="19"/>
      <c r="K67" s="19"/>
      <c r="L67" s="41"/>
      <c r="M67" s="41"/>
      <c r="N67" s="8"/>
    </row>
    <row r="68" spans="1:14" ht="42" x14ac:dyDescent="0.3">
      <c r="A68" s="43"/>
      <c r="B68" s="43"/>
      <c r="C68" s="14" t="s">
        <v>102</v>
      </c>
      <c r="D68" s="41"/>
      <c r="E68" s="41"/>
      <c r="F68" s="19"/>
      <c r="G68" s="19"/>
      <c r="H68" s="41">
        <v>2</v>
      </c>
      <c r="I68" s="41"/>
      <c r="J68" s="19"/>
      <c r="K68" s="19"/>
      <c r="L68" s="41"/>
      <c r="M68" s="41"/>
      <c r="N68" s="8"/>
    </row>
    <row r="69" spans="1:14" ht="28.2" x14ac:dyDescent="0.3">
      <c r="A69" s="43"/>
      <c r="B69" s="43"/>
      <c r="C69" s="25" t="s">
        <v>117</v>
      </c>
      <c r="D69" s="35"/>
      <c r="E69" s="35"/>
      <c r="F69" s="36"/>
      <c r="G69" s="36"/>
      <c r="H69" s="35"/>
      <c r="I69" s="35">
        <v>2</v>
      </c>
      <c r="J69" s="19"/>
      <c r="K69" s="19"/>
      <c r="L69" s="41"/>
      <c r="M69" s="41"/>
      <c r="N69" s="8"/>
    </row>
    <row r="70" spans="1:14" x14ac:dyDescent="0.3">
      <c r="A70" s="43"/>
      <c r="B70" s="43"/>
      <c r="C70" s="8"/>
      <c r="D70" s="41"/>
      <c r="E70" s="41"/>
      <c r="F70" s="19"/>
      <c r="G70" s="19"/>
      <c r="H70" s="41"/>
      <c r="I70" s="41"/>
      <c r="J70" s="19"/>
      <c r="K70" s="19"/>
      <c r="L70" s="41"/>
      <c r="M70" s="41"/>
      <c r="N70" s="8"/>
    </row>
    <row r="71" spans="1:14" ht="44.4" customHeight="1" x14ac:dyDescent="0.3">
      <c r="A71" s="43"/>
      <c r="B71" s="43" t="s">
        <v>44</v>
      </c>
      <c r="C71" s="25" t="s">
        <v>129</v>
      </c>
      <c r="D71" s="35"/>
      <c r="E71" s="35"/>
      <c r="F71" s="36"/>
      <c r="G71" s="36"/>
      <c r="H71" s="35">
        <v>2</v>
      </c>
      <c r="I71" s="41"/>
      <c r="J71" s="19"/>
      <c r="K71" s="19"/>
      <c r="L71" s="41"/>
      <c r="M71" s="41"/>
      <c r="N71" s="8"/>
    </row>
    <row r="72" spans="1:14" ht="42" x14ac:dyDescent="0.3">
      <c r="A72" s="43"/>
      <c r="B72" s="43"/>
      <c r="C72" s="14" t="s">
        <v>103</v>
      </c>
      <c r="D72" s="41"/>
      <c r="E72" s="41"/>
      <c r="F72" s="19"/>
      <c r="G72" s="19"/>
      <c r="H72" s="41"/>
      <c r="I72" s="41">
        <v>2</v>
      </c>
      <c r="J72" s="19"/>
      <c r="K72" s="19"/>
      <c r="L72" s="41"/>
      <c r="M72" s="41"/>
      <c r="N72" s="8"/>
    </row>
    <row r="73" spans="1:14" ht="28.2" x14ac:dyDescent="0.3">
      <c r="A73" s="43"/>
      <c r="B73" s="43"/>
      <c r="C73" s="25" t="s">
        <v>118</v>
      </c>
      <c r="D73" s="35"/>
      <c r="E73" s="35"/>
      <c r="F73" s="36"/>
      <c r="G73" s="36"/>
      <c r="H73" s="35"/>
      <c r="I73" s="35"/>
      <c r="J73" s="36">
        <v>2</v>
      </c>
      <c r="K73" s="19"/>
      <c r="L73" s="41"/>
      <c r="M73" s="41"/>
      <c r="N73" s="8"/>
    </row>
    <row r="74" spans="1:14" ht="42" x14ac:dyDescent="0.3">
      <c r="A74" s="43"/>
      <c r="B74" s="43"/>
      <c r="C74" s="25" t="s">
        <v>106</v>
      </c>
      <c r="D74" s="35"/>
      <c r="E74" s="35"/>
      <c r="F74" s="36"/>
      <c r="G74" s="36"/>
      <c r="H74" s="35"/>
      <c r="I74" s="35"/>
      <c r="J74" s="36"/>
      <c r="K74" s="36">
        <v>2</v>
      </c>
      <c r="L74" s="41"/>
      <c r="M74" s="41"/>
      <c r="N74" s="8"/>
    </row>
    <row r="75" spans="1:14" ht="42" x14ac:dyDescent="0.3">
      <c r="A75" s="43"/>
      <c r="B75" s="43"/>
      <c r="C75" s="14" t="s">
        <v>108</v>
      </c>
      <c r="D75" s="41"/>
      <c r="E75" s="41"/>
      <c r="F75" s="19"/>
      <c r="G75" s="19"/>
      <c r="H75" s="41"/>
      <c r="I75" s="41"/>
      <c r="J75" s="19"/>
      <c r="K75" s="19"/>
      <c r="L75" s="41">
        <v>2</v>
      </c>
      <c r="M75" s="41"/>
      <c r="N75" s="8"/>
    </row>
    <row r="76" spans="1:14" x14ac:dyDescent="0.3">
      <c r="A76" s="43"/>
      <c r="B76" s="43"/>
      <c r="C76" s="8"/>
      <c r="D76" s="41"/>
      <c r="E76" s="41"/>
      <c r="F76" s="19"/>
      <c r="G76" s="19"/>
      <c r="H76" s="41"/>
      <c r="I76" s="41"/>
      <c r="J76" s="19"/>
      <c r="K76" s="19"/>
      <c r="L76" s="41"/>
      <c r="M76" s="41"/>
      <c r="N76" s="8"/>
    </row>
    <row r="77" spans="1:14" ht="42" x14ac:dyDescent="0.3">
      <c r="A77" s="43"/>
      <c r="B77" s="43" t="s">
        <v>45</v>
      </c>
      <c r="C77" s="25" t="s">
        <v>119</v>
      </c>
      <c r="D77" s="35"/>
      <c r="E77" s="35"/>
      <c r="F77" s="36">
        <v>2</v>
      </c>
      <c r="G77" s="19"/>
      <c r="H77" s="41"/>
      <c r="I77" s="41"/>
      <c r="J77" s="19"/>
      <c r="K77" s="19"/>
      <c r="L77" s="41"/>
      <c r="M77" s="41"/>
      <c r="N77" s="8"/>
    </row>
    <row r="78" spans="1:14" ht="42" x14ac:dyDescent="0.3">
      <c r="A78" s="43"/>
      <c r="B78" s="43"/>
      <c r="C78" s="14" t="s">
        <v>101</v>
      </c>
      <c r="D78" s="41"/>
      <c r="E78" s="41"/>
      <c r="F78" s="19"/>
      <c r="G78" s="19">
        <v>2</v>
      </c>
      <c r="H78" s="41"/>
      <c r="I78" s="41"/>
      <c r="J78" s="19"/>
      <c r="K78" s="19"/>
      <c r="L78" s="41"/>
      <c r="M78" s="41"/>
      <c r="N78" s="8"/>
    </row>
    <row r="79" spans="1:14" ht="42" x14ac:dyDescent="0.3">
      <c r="A79" s="43"/>
      <c r="B79" s="43"/>
      <c r="C79" s="14" t="s">
        <v>120</v>
      </c>
      <c r="D79" s="41"/>
      <c r="E79" s="41"/>
      <c r="F79" s="19"/>
      <c r="G79" s="19">
        <v>2</v>
      </c>
      <c r="H79" s="41"/>
      <c r="I79" s="41"/>
      <c r="J79" s="19"/>
      <c r="K79" s="19"/>
      <c r="L79" s="41"/>
      <c r="M79" s="41"/>
      <c r="N79" s="8"/>
    </row>
    <row r="80" spans="1:14" ht="42" x14ac:dyDescent="0.3">
      <c r="A80" s="43"/>
      <c r="B80" s="43"/>
      <c r="C80" s="25" t="s">
        <v>121</v>
      </c>
      <c r="D80" s="35"/>
      <c r="E80" s="35"/>
      <c r="F80" s="36"/>
      <c r="G80" s="36"/>
      <c r="H80" s="35"/>
      <c r="I80" s="35"/>
      <c r="J80" s="36"/>
      <c r="K80" s="36">
        <v>2</v>
      </c>
      <c r="L80" s="41"/>
      <c r="M80" s="41"/>
      <c r="N80" s="8"/>
    </row>
    <row r="81" spans="1:14" x14ac:dyDescent="0.3">
      <c r="A81" s="43"/>
      <c r="B81" s="43"/>
      <c r="C81" s="8"/>
      <c r="D81" s="41"/>
      <c r="E81" s="41"/>
      <c r="F81" s="19"/>
      <c r="G81" s="19"/>
      <c r="H81" s="41"/>
      <c r="I81" s="41"/>
      <c r="J81" s="19"/>
      <c r="K81" s="19"/>
      <c r="L81" s="41"/>
      <c r="M81" s="41"/>
      <c r="N81" s="8"/>
    </row>
    <row r="82" spans="1:14" ht="42" x14ac:dyDescent="0.3">
      <c r="A82" s="61" t="s">
        <v>47</v>
      </c>
      <c r="B82" s="60" t="s">
        <v>46</v>
      </c>
      <c r="C82" s="25" t="s">
        <v>122</v>
      </c>
      <c r="D82" s="35"/>
      <c r="E82" s="35"/>
      <c r="F82" s="36"/>
      <c r="G82" s="36"/>
      <c r="H82" s="35">
        <v>2</v>
      </c>
      <c r="I82" s="41"/>
      <c r="J82" s="19"/>
      <c r="K82" s="19"/>
      <c r="L82" s="41"/>
      <c r="M82" s="41"/>
      <c r="N82" s="8"/>
    </row>
    <row r="83" spans="1:14" ht="28.2" x14ac:dyDescent="0.3">
      <c r="A83" s="61"/>
      <c r="B83" s="61"/>
      <c r="C83" s="14" t="s">
        <v>107</v>
      </c>
      <c r="D83" s="41"/>
      <c r="E83" s="41"/>
      <c r="F83" s="19"/>
      <c r="G83" s="19"/>
      <c r="H83" s="41"/>
      <c r="I83" s="41"/>
      <c r="J83" s="19"/>
      <c r="K83" s="19">
        <v>2</v>
      </c>
      <c r="L83" s="41"/>
      <c r="M83" s="41"/>
      <c r="N83" s="8"/>
    </row>
    <row r="84" spans="1:14" ht="42" x14ac:dyDescent="0.3">
      <c r="A84" s="61"/>
      <c r="B84" s="61"/>
      <c r="C84" s="25" t="s">
        <v>123</v>
      </c>
      <c r="D84" s="35"/>
      <c r="E84" s="35"/>
      <c r="F84" s="36"/>
      <c r="G84" s="36"/>
      <c r="H84" s="35"/>
      <c r="I84" s="35"/>
      <c r="J84" s="36"/>
      <c r="K84" s="36">
        <v>2</v>
      </c>
      <c r="L84" s="41"/>
      <c r="M84" s="41"/>
      <c r="N84" s="8"/>
    </row>
    <row r="85" spans="1:14" ht="19.95" customHeight="1" x14ac:dyDescent="0.3">
      <c r="A85" s="61"/>
      <c r="B85" s="62"/>
      <c r="C85" s="8"/>
      <c r="D85" s="41"/>
      <c r="E85" s="41"/>
      <c r="F85" s="19"/>
      <c r="G85" s="19"/>
      <c r="H85" s="41"/>
      <c r="I85" s="41"/>
      <c r="J85" s="19"/>
      <c r="K85" s="19"/>
      <c r="L85" s="41"/>
      <c r="M85" s="41"/>
      <c r="N85" s="8"/>
    </row>
    <row r="86" spans="1:14" ht="28.2" x14ac:dyDescent="0.3">
      <c r="A86" s="61"/>
      <c r="B86" s="60" t="s">
        <v>48</v>
      </c>
      <c r="C86" s="14" t="s">
        <v>104</v>
      </c>
      <c r="D86" s="41"/>
      <c r="E86" s="41"/>
      <c r="F86" s="19"/>
      <c r="G86" s="19"/>
      <c r="H86" s="41"/>
      <c r="I86" s="41">
        <v>2</v>
      </c>
      <c r="J86" s="19"/>
      <c r="K86" s="19"/>
      <c r="L86" s="41"/>
      <c r="M86" s="41"/>
      <c r="N86" s="8"/>
    </row>
    <row r="87" spans="1:14" ht="42" x14ac:dyDescent="0.3">
      <c r="A87" s="61"/>
      <c r="B87" s="61"/>
      <c r="C87" s="25" t="s">
        <v>105</v>
      </c>
      <c r="D87" s="35"/>
      <c r="E87" s="35"/>
      <c r="F87" s="36"/>
      <c r="G87" s="36"/>
      <c r="H87" s="35"/>
      <c r="I87" s="35"/>
      <c r="J87" s="36">
        <v>2</v>
      </c>
      <c r="K87" s="19"/>
      <c r="L87" s="41"/>
      <c r="M87" s="41"/>
      <c r="N87" s="8"/>
    </row>
    <row r="88" spans="1:14" ht="28.2" x14ac:dyDescent="0.3">
      <c r="A88" s="61"/>
      <c r="B88" s="61"/>
      <c r="C88" s="25" t="s">
        <v>109</v>
      </c>
      <c r="D88" s="35"/>
      <c r="E88" s="35"/>
      <c r="F88" s="36"/>
      <c r="G88" s="36"/>
      <c r="H88" s="35"/>
      <c r="I88" s="35"/>
      <c r="J88" s="36"/>
      <c r="K88" s="36"/>
      <c r="L88" s="35">
        <v>2</v>
      </c>
      <c r="M88" s="41"/>
      <c r="N88" s="8"/>
    </row>
    <row r="89" spans="1:14" x14ac:dyDescent="0.3">
      <c r="A89" s="61"/>
      <c r="B89" s="62"/>
      <c r="C89" s="8"/>
      <c r="D89" s="41"/>
      <c r="E89" s="41"/>
      <c r="F89" s="19"/>
      <c r="G89" s="19"/>
      <c r="H89" s="41"/>
      <c r="I89" s="41"/>
      <c r="J89" s="19"/>
      <c r="K89" s="19"/>
      <c r="L89" s="41"/>
      <c r="M89" s="41"/>
      <c r="N89" s="8"/>
    </row>
    <row r="90" spans="1:14" ht="42" x14ac:dyDescent="0.3">
      <c r="A90" s="61"/>
      <c r="B90" s="60" t="s">
        <v>49</v>
      </c>
      <c r="C90" s="14" t="s">
        <v>96</v>
      </c>
      <c r="D90" s="41"/>
      <c r="E90" s="41"/>
      <c r="F90" s="19">
        <v>2</v>
      </c>
      <c r="G90" s="19"/>
      <c r="H90" s="41"/>
      <c r="I90" s="41"/>
      <c r="J90" s="19"/>
      <c r="K90" s="19"/>
      <c r="L90" s="41"/>
      <c r="M90" s="41"/>
      <c r="N90" s="8"/>
    </row>
    <row r="91" spans="1:14" ht="42" x14ac:dyDescent="0.3">
      <c r="A91" s="61"/>
      <c r="B91" s="61"/>
      <c r="C91" s="25" t="s">
        <v>124</v>
      </c>
      <c r="D91" s="35"/>
      <c r="E91" s="35"/>
      <c r="F91" s="36"/>
      <c r="G91" s="36">
        <v>2</v>
      </c>
      <c r="H91" s="41"/>
      <c r="I91" s="41"/>
      <c r="J91" s="19"/>
      <c r="K91" s="19"/>
      <c r="L91" s="41"/>
      <c r="M91" s="41"/>
      <c r="N91" s="8"/>
    </row>
    <row r="92" spans="1:14" ht="28.2" x14ac:dyDescent="0.3">
      <c r="A92" s="61"/>
      <c r="B92" s="61"/>
      <c r="C92" s="25" t="s">
        <v>125</v>
      </c>
      <c r="D92" s="35"/>
      <c r="E92" s="35"/>
      <c r="F92" s="36"/>
      <c r="G92" s="36">
        <v>2</v>
      </c>
      <c r="H92" s="41"/>
      <c r="I92" s="41"/>
      <c r="J92" s="19"/>
      <c r="K92" s="19"/>
      <c r="L92" s="41"/>
      <c r="M92" s="41"/>
      <c r="N92" s="8"/>
    </row>
    <row r="93" spans="1:14" ht="28.2" x14ac:dyDescent="0.3">
      <c r="A93" s="61"/>
      <c r="B93" s="61"/>
      <c r="C93" s="25" t="s">
        <v>126</v>
      </c>
      <c r="D93" s="35"/>
      <c r="E93" s="35"/>
      <c r="F93" s="36"/>
      <c r="G93" s="36"/>
      <c r="H93" s="35">
        <v>2</v>
      </c>
      <c r="I93" s="41"/>
      <c r="J93" s="19"/>
      <c r="K93" s="19"/>
      <c r="L93" s="41"/>
      <c r="M93" s="41"/>
      <c r="N93" s="8"/>
    </row>
    <row r="94" spans="1:14" ht="28.2" x14ac:dyDescent="0.3">
      <c r="A94" s="61"/>
      <c r="B94" s="61"/>
      <c r="C94" s="25" t="s">
        <v>130</v>
      </c>
      <c r="D94" s="35"/>
      <c r="E94" s="35"/>
      <c r="F94" s="36"/>
      <c r="G94" s="36"/>
      <c r="H94" s="35"/>
      <c r="I94" s="41"/>
      <c r="J94" s="36">
        <v>2</v>
      </c>
      <c r="K94" s="19"/>
      <c r="L94" s="41"/>
      <c r="M94" s="41"/>
      <c r="N94" s="8"/>
    </row>
    <row r="95" spans="1:14" x14ac:dyDescent="0.3">
      <c r="A95" s="61"/>
      <c r="B95" s="61"/>
      <c r="C95" s="25" t="s">
        <v>127</v>
      </c>
      <c r="D95" s="35"/>
      <c r="E95" s="35"/>
      <c r="F95" s="36"/>
      <c r="G95" s="36"/>
      <c r="H95" s="35"/>
      <c r="I95" s="35"/>
      <c r="J95" s="36">
        <v>2</v>
      </c>
      <c r="K95" s="19"/>
      <c r="L95" s="41"/>
      <c r="M95" s="41"/>
      <c r="N95" s="8"/>
    </row>
    <row r="96" spans="1:14" ht="28.2" x14ac:dyDescent="0.3">
      <c r="A96" s="61"/>
      <c r="B96" s="61"/>
      <c r="C96" s="25" t="s">
        <v>110</v>
      </c>
      <c r="D96" s="35"/>
      <c r="E96" s="35"/>
      <c r="F96" s="36"/>
      <c r="G96" s="36"/>
      <c r="H96" s="35"/>
      <c r="I96" s="35"/>
      <c r="J96" s="36"/>
      <c r="K96" s="19"/>
      <c r="L96" s="41">
        <v>2</v>
      </c>
      <c r="M96" s="41"/>
      <c r="N96" s="8"/>
    </row>
    <row r="97" spans="1:14" ht="28.2" x14ac:dyDescent="0.3">
      <c r="A97" s="61"/>
      <c r="B97" s="62"/>
      <c r="C97" s="25" t="s">
        <v>128</v>
      </c>
      <c r="D97" s="35"/>
      <c r="E97" s="35"/>
      <c r="F97" s="36"/>
      <c r="G97" s="36"/>
      <c r="H97" s="35"/>
      <c r="I97" s="35"/>
      <c r="J97" s="36"/>
      <c r="K97" s="36"/>
      <c r="L97" s="35">
        <v>2</v>
      </c>
      <c r="M97" s="41"/>
      <c r="N97" s="8"/>
    </row>
    <row r="98" spans="1:14" ht="30" x14ac:dyDescent="0.3">
      <c r="A98" s="61"/>
      <c r="B98" s="39" t="s">
        <v>50</v>
      </c>
      <c r="C98" s="38" t="s">
        <v>111</v>
      </c>
      <c r="D98" s="41"/>
      <c r="E98" s="41"/>
      <c r="F98" s="19"/>
      <c r="G98" s="19"/>
      <c r="H98" s="41"/>
      <c r="I98" s="41"/>
      <c r="J98" s="19"/>
      <c r="K98" s="19"/>
      <c r="L98" s="41"/>
      <c r="M98" s="41">
        <v>9</v>
      </c>
      <c r="N98" s="14" t="s">
        <v>134</v>
      </c>
    </row>
    <row r="99" spans="1:14" ht="42" x14ac:dyDescent="0.3">
      <c r="A99" s="61"/>
      <c r="B99" s="61" t="s">
        <v>135</v>
      </c>
      <c r="C99" s="14" t="s">
        <v>112</v>
      </c>
      <c r="D99" s="41"/>
      <c r="E99" s="41"/>
      <c r="F99" s="19"/>
      <c r="G99" s="19"/>
      <c r="H99" s="41"/>
      <c r="I99" s="41"/>
      <c r="J99" s="19"/>
      <c r="K99" s="19"/>
      <c r="L99" s="41"/>
      <c r="M99" s="41"/>
      <c r="N99" s="14" t="s">
        <v>113</v>
      </c>
    </row>
    <row r="100" spans="1:14" x14ac:dyDescent="0.3">
      <c r="A100" s="61"/>
      <c r="B100" s="62"/>
      <c r="C100" s="8"/>
      <c r="D100" s="41"/>
      <c r="E100" s="41"/>
      <c r="F100" s="19"/>
      <c r="G100" s="19"/>
      <c r="H100" s="41"/>
      <c r="I100" s="41"/>
      <c r="J100" s="19"/>
      <c r="K100" s="19"/>
      <c r="L100" s="41"/>
      <c r="M100" s="41"/>
      <c r="N100" s="8"/>
    </row>
    <row r="101" spans="1:14" x14ac:dyDescent="0.3">
      <c r="A101" s="4"/>
      <c r="B101" s="3"/>
      <c r="C101" s="5" t="s">
        <v>23</v>
      </c>
      <c r="D101" s="41">
        <v>28</v>
      </c>
      <c r="E101" s="41">
        <v>28</v>
      </c>
      <c r="F101" s="19"/>
      <c r="G101" s="19"/>
      <c r="H101" s="41"/>
      <c r="I101" s="41"/>
      <c r="J101" s="19"/>
      <c r="K101" s="19"/>
      <c r="L101" s="41"/>
      <c r="M101" s="41"/>
      <c r="N101" s="8"/>
    </row>
    <row r="102" spans="1:14" x14ac:dyDescent="0.3">
      <c r="A102" s="1"/>
      <c r="B102" s="1"/>
      <c r="C102" s="5" t="s">
        <v>55</v>
      </c>
      <c r="D102" s="41">
        <v>88</v>
      </c>
      <c r="E102" s="41"/>
      <c r="F102" s="19"/>
      <c r="G102" s="19"/>
      <c r="H102" s="41"/>
      <c r="I102" s="41"/>
      <c r="J102" s="19"/>
      <c r="K102" s="19"/>
      <c r="L102" s="41"/>
      <c r="M102" s="41"/>
      <c r="N102" s="8"/>
    </row>
    <row r="103" spans="1:14" x14ac:dyDescent="0.3">
      <c r="A103" s="1"/>
      <c r="B103" s="1"/>
      <c r="C103" s="5" t="s">
        <v>56</v>
      </c>
      <c r="D103" s="37">
        <v>128</v>
      </c>
      <c r="E103" s="41"/>
      <c r="F103" s="19"/>
      <c r="G103" s="19"/>
      <c r="H103" s="41"/>
      <c r="I103" s="41"/>
      <c r="J103" s="19"/>
      <c r="K103" s="19"/>
      <c r="L103" s="41"/>
      <c r="M103" s="41"/>
      <c r="N103" s="8"/>
    </row>
    <row r="105" spans="1:14" x14ac:dyDescent="0.3">
      <c r="A105" s="2" t="s">
        <v>57</v>
      </c>
    </row>
  </sheetData>
  <mergeCells count="87">
    <mergeCell ref="A1:N1"/>
    <mergeCell ref="A2:N2"/>
    <mergeCell ref="A3:N3"/>
    <mergeCell ref="A4:N4"/>
    <mergeCell ref="B6:C6"/>
    <mergeCell ref="D6:E6"/>
    <mergeCell ref="F6:G6"/>
    <mergeCell ref="H6:J6"/>
    <mergeCell ref="K6:L6"/>
    <mergeCell ref="M6:N6"/>
    <mergeCell ref="M8:N8"/>
    <mergeCell ref="B7:C7"/>
    <mergeCell ref="D7:E7"/>
    <mergeCell ref="F7:G7"/>
    <mergeCell ref="H7:J7"/>
    <mergeCell ref="K7:L7"/>
    <mergeCell ref="M7:N7"/>
    <mergeCell ref="B8:C8"/>
    <mergeCell ref="D8:E8"/>
    <mergeCell ref="F8:G8"/>
    <mergeCell ref="H8:J8"/>
    <mergeCell ref="K8:L8"/>
    <mergeCell ref="M10:N10"/>
    <mergeCell ref="B9:C9"/>
    <mergeCell ref="D9:E9"/>
    <mergeCell ref="F9:G9"/>
    <mergeCell ref="H9:J9"/>
    <mergeCell ref="K9:L9"/>
    <mergeCell ref="M9:N9"/>
    <mergeCell ref="B10:C10"/>
    <mergeCell ref="D10:E10"/>
    <mergeCell ref="F10:G10"/>
    <mergeCell ref="H10:J10"/>
    <mergeCell ref="K10:L10"/>
    <mergeCell ref="A11:N11"/>
    <mergeCell ref="A12:N12"/>
    <mergeCell ref="A13:B14"/>
    <mergeCell ref="C13:C14"/>
    <mergeCell ref="D13:D14"/>
    <mergeCell ref="E13:E14"/>
    <mergeCell ref="F13:G13"/>
    <mergeCell ref="H13:I13"/>
    <mergeCell ref="J13:K13"/>
    <mergeCell ref="L13:M13"/>
    <mergeCell ref="N13:N14"/>
    <mergeCell ref="A15:A22"/>
    <mergeCell ref="B15:B22"/>
    <mergeCell ref="D15:D16"/>
    <mergeCell ref="E15:E16"/>
    <mergeCell ref="N15:N22"/>
    <mergeCell ref="D18:D19"/>
    <mergeCell ref="E18:E19"/>
    <mergeCell ref="F21:G21"/>
    <mergeCell ref="A23:A33"/>
    <mergeCell ref="B23:B29"/>
    <mergeCell ref="N23:N29"/>
    <mergeCell ref="B30:B33"/>
    <mergeCell ref="H30:K30"/>
    <mergeCell ref="N30:N33"/>
    <mergeCell ref="H31:K31"/>
    <mergeCell ref="H32:K32"/>
    <mergeCell ref="A34:A41"/>
    <mergeCell ref="B34:B41"/>
    <mergeCell ref="N34:N41"/>
    <mergeCell ref="A44:N44"/>
    <mergeCell ref="A45:B46"/>
    <mergeCell ref="C45:C46"/>
    <mergeCell ref="D45:D46"/>
    <mergeCell ref="E45:E46"/>
    <mergeCell ref="F45:G45"/>
    <mergeCell ref="H45:I45"/>
    <mergeCell ref="J45:K45"/>
    <mergeCell ref="L45:M45"/>
    <mergeCell ref="N45:N46"/>
    <mergeCell ref="A47:A62"/>
    <mergeCell ref="B47:B53"/>
    <mergeCell ref="B54:B62"/>
    <mergeCell ref="A82:A100"/>
    <mergeCell ref="B82:B85"/>
    <mergeCell ref="B86:B89"/>
    <mergeCell ref="B90:B97"/>
    <mergeCell ref="B99:B100"/>
    <mergeCell ref="A63:N63"/>
    <mergeCell ref="A64:A81"/>
    <mergeCell ref="B64:B70"/>
    <mergeCell ref="B71:B76"/>
    <mergeCell ref="B77:B8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1130606課程科目表(修正)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2025-01-08T07:40:27Z</dcterms:modified>
</cp:coreProperties>
</file>